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Перелета 2020-2021" sheetId="1" r:id="rId1"/>
  </sheets>
  <calcPr calcId="124519"/>
</workbook>
</file>

<file path=xl/calcChain.xml><?xml version="1.0" encoding="utf-8"?>
<calcChain xmlns="http://schemas.openxmlformats.org/spreadsheetml/2006/main">
  <c r="B27" i="1"/>
  <c r="C27" s="1"/>
  <c r="C29"/>
  <c r="C26"/>
  <c r="C25"/>
  <c r="C24"/>
  <c r="C23"/>
  <c r="C22"/>
  <c r="C21"/>
  <c r="C20"/>
  <c r="C19"/>
  <c r="C18"/>
  <c r="C17"/>
  <c r="C16"/>
  <c r="C15"/>
  <c r="C14"/>
  <c r="C13"/>
  <c r="C12"/>
  <c r="F11"/>
  <c r="E12" l="1"/>
  <c r="E13" s="1"/>
  <c r="C11" l="1"/>
  <c r="C30" s="1"/>
  <c r="B28"/>
  <c r="E11"/>
  <c r="G11" s="1"/>
  <c r="C28" l="1"/>
  <c r="B30"/>
</calcChain>
</file>

<file path=xl/sharedStrings.xml><?xml version="1.0" encoding="utf-8"?>
<sst xmlns="http://schemas.openxmlformats.org/spreadsheetml/2006/main" count="28" uniqueCount="28">
  <si>
    <t xml:space="preserve">Размер платы </t>
  </si>
  <si>
    <t xml:space="preserve">за содержание и ремонт жилого помещения для собственников </t>
  </si>
  <si>
    <t>Перелета 12/1</t>
  </si>
  <si>
    <t>Наименование услуг и работ</t>
  </si>
  <si>
    <t>Размер платы, руб  за 1кв.м общей площади жилого помещения за содержание и текущий ремонт общего имущества</t>
  </si>
  <si>
    <t>Управление,содержание и ремонт жилого помещения, в том числе:</t>
  </si>
  <si>
    <t>2020-2021 год</t>
  </si>
  <si>
    <t>Изменение</t>
  </si>
  <si>
    <t>Организация работ по управлению  МКД</t>
  </si>
  <si>
    <t>Предоставление информации в электронном виде</t>
  </si>
  <si>
    <t>Проверка состояния, выявление повреждений (мастер)</t>
  </si>
  <si>
    <t>Очистка кровли от снега и скалывание сосулек</t>
  </si>
  <si>
    <t>Обслуживание общедомового прибора учёта тепловой энергии</t>
  </si>
  <si>
    <t xml:space="preserve">Техническое обслуживание систем водоснабжения (холодного и горячего), отопления, водоотведения, электрооборудования, </t>
  </si>
  <si>
    <t>Работы, выполняемые в целях надлежащего содержание лифтов</t>
  </si>
  <si>
    <t xml:space="preserve">Страхование лифтов </t>
  </si>
  <si>
    <t>Уборка помещений, входящих в состав общего имущества , влажная протирка подоконников, мытье окон</t>
  </si>
  <si>
    <t>Дератизация, дезинсекция (мастер)</t>
  </si>
  <si>
    <t>Очистка придомовой територии , очистка контейнерных площадок (дворник)</t>
  </si>
  <si>
    <t>Уборка и выкашевание газонов</t>
  </si>
  <si>
    <t>Организация мест накопления отработанных ртутьсодержащих ламп и их передача в спецализированные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</t>
  </si>
  <si>
    <t xml:space="preserve">Работы по обеспечению требований пожарной безопасности </t>
  </si>
  <si>
    <t xml:space="preserve"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</t>
  </si>
  <si>
    <t>Оплата представителю собственников (с налогами и  соц вып.)</t>
  </si>
  <si>
    <t>Текущий ремонт</t>
  </si>
  <si>
    <t>Плата за управление,содеражание и ремонт жилого помещения всего</t>
  </si>
  <si>
    <t>Плата за холодную воду,горячую воду,электрическую энергию,птотребляемые при содержании общего имущества в МКД*</t>
  </si>
  <si>
    <t>ИТОГО с ОДН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</si>
</sst>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6" xfId="1" applyFont="1" applyBorder="1" applyAlignment="1">
      <alignment horizontal="center" vertical="center" wrapText="1"/>
    </xf>
    <xf numFmtId="0" fontId="8" fillId="0" borderId="8" xfId="1" applyFont="1" applyFill="1" applyBorder="1" applyAlignment="1">
      <alignment wrapText="1"/>
    </xf>
    <xf numFmtId="4" fontId="9" fillId="0" borderId="10" xfId="0" applyNumberFormat="1" applyFont="1" applyFill="1" applyBorder="1"/>
    <xf numFmtId="2" fontId="10" fillId="0" borderId="0" xfId="0" applyNumberFormat="1" applyFont="1"/>
    <xf numFmtId="4" fontId="10" fillId="0" borderId="0" xfId="0" applyNumberFormat="1" applyFont="1"/>
    <xf numFmtId="0" fontId="11" fillId="0" borderId="11" xfId="1" applyFont="1" applyFill="1" applyBorder="1" applyAlignment="1">
      <alignment wrapText="1"/>
    </xf>
    <xf numFmtId="4" fontId="8" fillId="0" borderId="10" xfId="1" applyNumberFormat="1" applyFont="1" applyFill="1" applyBorder="1"/>
    <xf numFmtId="4" fontId="9" fillId="0" borderId="10" xfId="1" applyNumberFormat="1" applyFont="1" applyFill="1" applyBorder="1"/>
    <xf numFmtId="0" fontId="8" fillId="0" borderId="0" xfId="0" applyFont="1"/>
    <xf numFmtId="4" fontId="12" fillId="0" borderId="0" xfId="0" applyNumberFormat="1" applyFont="1"/>
    <xf numFmtId="0" fontId="10" fillId="0" borderId="0" xfId="0" applyFont="1"/>
    <xf numFmtId="0" fontId="11" fillId="0" borderId="12" xfId="1" applyFont="1" applyFill="1" applyBorder="1" applyAlignment="1">
      <alignment wrapText="1"/>
    </xf>
    <xf numFmtId="2" fontId="12" fillId="0" borderId="0" xfId="0" applyNumberFormat="1" applyFont="1"/>
    <xf numFmtId="4" fontId="8" fillId="0" borderId="13" xfId="0" applyNumberFormat="1" applyFont="1" applyFill="1" applyBorder="1"/>
    <xf numFmtId="4" fontId="9" fillId="0" borderId="13" xfId="0" applyNumberFormat="1" applyFont="1" applyFill="1" applyBorder="1"/>
    <xf numFmtId="0" fontId="8" fillId="0" borderId="12" xfId="1" applyFont="1" applyFill="1" applyBorder="1" applyAlignment="1">
      <alignment wrapText="1"/>
    </xf>
    <xf numFmtId="4" fontId="8" fillId="0" borderId="0" xfId="0" applyNumberFormat="1" applyFont="1"/>
    <xf numFmtId="0" fontId="11" fillId="0" borderId="14" xfId="1" applyFont="1" applyFill="1" applyBorder="1" applyAlignment="1">
      <alignment wrapText="1"/>
    </xf>
    <xf numFmtId="4" fontId="8" fillId="0" borderId="16" xfId="0" applyNumberFormat="1" applyFont="1" applyFill="1" applyBorder="1"/>
    <xf numFmtId="0" fontId="13" fillId="2" borderId="6" xfId="0" applyFont="1" applyFill="1" applyBorder="1" applyAlignment="1">
      <alignment horizontal="center" wrapText="1"/>
    </xf>
    <xf numFmtId="4" fontId="13" fillId="2" borderId="7" xfId="0" applyNumberFormat="1" applyFont="1" applyFill="1" applyBorder="1" applyAlignment="1">
      <alignment horizontal="center" vertical="center"/>
    </xf>
    <xf numFmtId="4" fontId="14" fillId="2" borderId="7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4" fontId="13" fillId="2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9" fillId="0" borderId="9" xfId="1" applyNumberFormat="1" applyFont="1" applyFill="1" applyBorder="1"/>
    <xf numFmtId="4" fontId="9" fillId="0" borderId="13" xfId="1" applyNumberFormat="1" applyFont="1" applyFill="1" applyBorder="1"/>
    <xf numFmtId="4" fontId="9" fillId="0" borderId="15" xfId="1" applyNumberFormat="1" applyFont="1" applyFill="1" applyBorder="1"/>
    <xf numFmtId="4" fontId="7" fillId="0" borderId="5" xfId="1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2" fillId="0" borderId="18" xfId="0" applyFont="1" applyBorder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4"/>
  <sheetViews>
    <sheetView tabSelected="1" zoomScale="67" zoomScaleNormal="67" workbookViewId="0">
      <selection activeCell="D5" sqref="D5"/>
    </sheetView>
  </sheetViews>
  <sheetFormatPr defaultColWidth="8.85546875" defaultRowHeight="12.75" outlineLevelCol="1"/>
  <cols>
    <col min="1" max="1" width="70.5703125" style="2" customWidth="1"/>
    <col min="2" max="2" width="20.5703125" style="1" customWidth="1" outlineLevel="1"/>
    <col min="3" max="3" width="16.85546875" style="1" hidden="1" customWidth="1" outlineLevel="1"/>
    <col min="4" max="4" width="18.85546875" style="1" customWidth="1" outlineLevel="1"/>
    <col min="5" max="5" width="13.7109375" style="2" customWidth="1"/>
    <col min="6" max="6" width="10.42578125" style="2" bestFit="1" customWidth="1"/>
    <col min="7" max="16384" width="8.85546875" style="2"/>
  </cols>
  <sheetData>
    <row r="1" spans="1:8" ht="30" customHeight="1">
      <c r="A1" s="34" t="s">
        <v>0</v>
      </c>
    </row>
    <row r="2" spans="1:8" ht="34.5" customHeight="1">
      <c r="A2" s="35" t="s">
        <v>1</v>
      </c>
    </row>
    <row r="3" spans="1:8" ht="16.5" customHeight="1">
      <c r="A3" s="35"/>
    </row>
    <row r="4" spans="1:8" ht="23.25" customHeight="1" thickBot="1">
      <c r="A4" s="36" t="s">
        <v>2</v>
      </c>
    </row>
    <row r="5" spans="1:8" ht="42" customHeight="1">
      <c r="A5" s="37" t="s">
        <v>3</v>
      </c>
      <c r="B5" s="44" t="s">
        <v>4</v>
      </c>
      <c r="C5" s="44"/>
    </row>
    <row r="6" spans="1:8" ht="34.5" customHeight="1">
      <c r="A6" s="38"/>
      <c r="B6" s="44"/>
      <c r="C6" s="44"/>
    </row>
    <row r="7" spans="1:8" ht="39" customHeight="1">
      <c r="A7" s="38"/>
      <c r="B7" s="44"/>
      <c r="C7" s="44"/>
    </row>
    <row r="8" spans="1:8" ht="31.5" customHeight="1">
      <c r="A8" s="38"/>
      <c r="B8" s="44"/>
      <c r="C8" s="45"/>
    </row>
    <row r="9" spans="1:8" ht="21" customHeight="1" thickBot="1">
      <c r="A9" s="39"/>
      <c r="B9" s="44"/>
      <c r="C9" s="45"/>
    </row>
    <row r="10" spans="1:8" s="1" customFormat="1" ht="31.5" customHeight="1" thickBot="1">
      <c r="A10" s="3" t="s">
        <v>5</v>
      </c>
      <c r="B10" s="43" t="s">
        <v>6</v>
      </c>
      <c r="C10" s="43" t="s">
        <v>7</v>
      </c>
      <c r="E10" s="2"/>
      <c r="F10" s="2"/>
    </row>
    <row r="11" spans="1:8" s="1" customFormat="1" ht="26.25" customHeight="1">
      <c r="A11" s="4" t="s">
        <v>8</v>
      </c>
      <c r="B11" s="40">
        <v>2.97</v>
      </c>
      <c r="C11" s="5" t="e">
        <f>+B11-#REF!</f>
        <v>#REF!</v>
      </c>
      <c r="E11" s="6">
        <f>+B11*19040</f>
        <v>56548.800000000003</v>
      </c>
      <c r="F11" s="7" t="e">
        <f>+#REF!*19040</f>
        <v>#REF!</v>
      </c>
      <c r="G11" s="7" t="e">
        <f>+E11-F11</f>
        <v>#REF!</v>
      </c>
    </row>
    <row r="12" spans="1:8" s="1" customFormat="1" ht="26.25" customHeight="1">
      <c r="A12" s="8" t="s">
        <v>9</v>
      </c>
      <c r="B12" s="10">
        <v>0.18</v>
      </c>
      <c r="C12" s="5" t="e">
        <f>+B12-#REF!</f>
        <v>#REF!</v>
      </c>
      <c r="D12" s="11"/>
      <c r="E12" s="12">
        <f>SUM(B12:B27)</f>
        <v>16.48</v>
      </c>
      <c r="F12" s="13"/>
      <c r="G12" s="13"/>
      <c r="H12" s="11"/>
    </row>
    <row r="13" spans="1:8" s="1" customFormat="1" ht="16.5" customHeight="1">
      <c r="A13" s="14" t="s">
        <v>10</v>
      </c>
      <c r="B13" s="10">
        <v>0.5</v>
      </c>
      <c r="C13" s="5" t="e">
        <f>+B13-#REF!</f>
        <v>#REF!</v>
      </c>
      <c r="D13" s="11"/>
      <c r="E13" s="15">
        <f>+E12*0.18</f>
        <v>2.9664000000000001</v>
      </c>
      <c r="F13" s="13"/>
      <c r="G13" s="13"/>
      <c r="H13" s="11"/>
    </row>
    <row r="14" spans="1:8" s="1" customFormat="1" ht="15" customHeight="1">
      <c r="A14" s="14" t="s">
        <v>11</v>
      </c>
      <c r="B14" s="10">
        <v>0.05</v>
      </c>
      <c r="C14" s="16" t="e">
        <f>+B14-#REF!</f>
        <v>#REF!</v>
      </c>
      <c r="D14" s="11"/>
      <c r="E14" s="13"/>
      <c r="F14" s="13"/>
      <c r="G14" s="13"/>
      <c r="H14" s="11"/>
    </row>
    <row r="15" spans="1:8" s="1" customFormat="1" ht="16.5" customHeight="1">
      <c r="A15" s="14" t="s">
        <v>12</v>
      </c>
      <c r="B15" s="41">
        <v>0.49</v>
      </c>
      <c r="C15" s="17" t="e">
        <f>+B15-#REF!</f>
        <v>#REF!</v>
      </c>
      <c r="D15" s="11"/>
      <c r="E15" s="11"/>
      <c r="F15" s="11"/>
      <c r="G15" s="11"/>
      <c r="H15" s="11"/>
    </row>
    <row r="16" spans="1:8" s="1" customFormat="1" ht="26.25" customHeight="1">
      <c r="A16" s="14" t="s">
        <v>13</v>
      </c>
      <c r="B16" s="10">
        <v>1.8499999999999999</v>
      </c>
      <c r="C16" s="17" t="e">
        <f>+B16-#REF!</f>
        <v>#REF!</v>
      </c>
      <c r="D16" s="11"/>
      <c r="E16" s="11"/>
      <c r="F16" s="11"/>
      <c r="G16" s="11"/>
      <c r="H16" s="11"/>
    </row>
    <row r="17" spans="1:8" s="1" customFormat="1" ht="16.5" customHeight="1">
      <c r="A17" s="18" t="s">
        <v>14</v>
      </c>
      <c r="B17" s="10">
        <v>3.5</v>
      </c>
      <c r="C17" s="17" t="e">
        <f>+B17-#REF!</f>
        <v>#REF!</v>
      </c>
      <c r="D17" s="11"/>
      <c r="E17" s="11"/>
      <c r="F17" s="19"/>
      <c r="G17" s="11"/>
      <c r="H17" s="11"/>
    </row>
    <row r="18" spans="1:8" s="1" customFormat="1" ht="17.25" customHeight="1">
      <c r="A18" s="14" t="s">
        <v>15</v>
      </c>
      <c r="B18" s="10">
        <v>0.05</v>
      </c>
      <c r="C18" s="17" t="e">
        <f>+B18-#REF!</f>
        <v>#REF!</v>
      </c>
      <c r="D18" s="11"/>
      <c r="E18" s="11"/>
      <c r="F18" s="11"/>
      <c r="G18" s="11"/>
      <c r="H18" s="11"/>
    </row>
    <row r="19" spans="1:8" s="1" customFormat="1" ht="26.25" customHeight="1">
      <c r="A19" s="14" t="s">
        <v>16</v>
      </c>
      <c r="B19" s="10">
        <v>1.8800000000000001</v>
      </c>
      <c r="C19" s="17" t="e">
        <f>+B19-#REF!</f>
        <v>#REF!</v>
      </c>
      <c r="D19" s="11"/>
      <c r="E19" s="11"/>
      <c r="F19" s="11"/>
      <c r="G19" s="11"/>
      <c r="H19" s="11"/>
    </row>
    <row r="20" spans="1:8" s="1" customFormat="1" ht="15.75" customHeight="1">
      <c r="A20" s="14" t="s">
        <v>17</v>
      </c>
      <c r="B20" s="10">
        <v>1.1499999999999999</v>
      </c>
      <c r="C20" s="17" t="e">
        <f>+B20-#REF!</f>
        <v>#REF!</v>
      </c>
      <c r="D20" s="11"/>
      <c r="E20" s="11"/>
      <c r="F20" s="11"/>
      <c r="G20" s="11"/>
      <c r="H20" s="11"/>
    </row>
    <row r="21" spans="1:8" s="1" customFormat="1" ht="31.5" customHeight="1">
      <c r="A21" s="14" t="s">
        <v>18</v>
      </c>
      <c r="B21" s="10">
        <v>1.75</v>
      </c>
      <c r="C21" s="17" t="e">
        <f>+B21-#REF!</f>
        <v>#REF!</v>
      </c>
      <c r="D21" s="11"/>
      <c r="E21" s="11"/>
      <c r="F21" s="11"/>
      <c r="G21" s="11"/>
      <c r="H21" s="11"/>
    </row>
    <row r="22" spans="1:8" s="1" customFormat="1" ht="17.25" customHeight="1">
      <c r="A22" s="14" t="s">
        <v>19</v>
      </c>
      <c r="B22" s="9">
        <v>0.09</v>
      </c>
      <c r="C22" s="16" t="e">
        <f>+B22-#REF!</f>
        <v>#REF!</v>
      </c>
      <c r="D22" s="11"/>
      <c r="E22" s="11"/>
      <c r="F22" s="11"/>
      <c r="G22" s="11"/>
      <c r="H22" s="11"/>
    </row>
    <row r="23" spans="1:8" s="1" customFormat="1" ht="51" customHeight="1">
      <c r="A23" s="14" t="s">
        <v>20</v>
      </c>
      <c r="B23" s="9">
        <v>0.05</v>
      </c>
      <c r="C23" s="16" t="e">
        <f>+B23-#REF!</f>
        <v>#REF!</v>
      </c>
      <c r="D23" s="11"/>
      <c r="E23" s="11"/>
      <c r="F23" s="11"/>
      <c r="G23" s="11"/>
      <c r="H23" s="11"/>
    </row>
    <row r="24" spans="1:8" s="1" customFormat="1" ht="18.75" customHeight="1">
      <c r="A24" s="14" t="s">
        <v>21</v>
      </c>
      <c r="B24" s="9">
        <v>0.03</v>
      </c>
      <c r="C24" s="16" t="e">
        <f>+B24-#REF!</f>
        <v>#REF!</v>
      </c>
      <c r="D24" s="11"/>
      <c r="E24" s="11"/>
      <c r="F24" s="11"/>
      <c r="G24" s="11"/>
      <c r="H24" s="11"/>
    </row>
    <row r="25" spans="1:8" s="1" customFormat="1" ht="26.25" customHeight="1">
      <c r="A25" s="14" t="s">
        <v>22</v>
      </c>
      <c r="B25" s="10">
        <v>1.2</v>
      </c>
      <c r="C25" s="17" t="e">
        <f>+B25-#REF!</f>
        <v>#REF!</v>
      </c>
      <c r="D25" s="19"/>
      <c r="E25" s="11"/>
      <c r="F25" s="11"/>
      <c r="G25" s="11"/>
      <c r="H25" s="11"/>
    </row>
    <row r="26" spans="1:8" s="1" customFormat="1" ht="15" customHeight="1">
      <c r="A26" s="14" t="s">
        <v>23</v>
      </c>
      <c r="B26" s="10">
        <v>0.78</v>
      </c>
      <c r="C26" s="17" t="e">
        <f>+B26-#REF!</f>
        <v>#REF!</v>
      </c>
      <c r="D26" s="11"/>
      <c r="E26" s="11"/>
      <c r="F26" s="11"/>
      <c r="G26" s="11"/>
      <c r="H26" s="11"/>
    </row>
    <row r="27" spans="1:8" s="1" customFormat="1" ht="19.5" customHeight="1" thickBot="1">
      <c r="A27" s="20" t="s">
        <v>24</v>
      </c>
      <c r="B27" s="42">
        <f>3-0.07</f>
        <v>2.93</v>
      </c>
      <c r="C27" s="21" t="e">
        <f>+B27-#REF!</f>
        <v>#REF!</v>
      </c>
      <c r="D27" s="19"/>
      <c r="E27" s="11"/>
      <c r="F27" s="11"/>
      <c r="G27" s="11"/>
      <c r="H27" s="11"/>
    </row>
    <row r="28" spans="1:8" s="1" customFormat="1" ht="45" customHeight="1" thickBot="1">
      <c r="A28" s="22" t="s">
        <v>25</v>
      </c>
      <c r="B28" s="23">
        <f>SUM(B11:B27)</f>
        <v>19.45</v>
      </c>
      <c r="C28" s="24" t="e">
        <f>+B28-#REF!</f>
        <v>#REF!</v>
      </c>
      <c r="D28" s="11"/>
      <c r="E28" s="11"/>
      <c r="F28" s="11"/>
      <c r="G28" s="11"/>
      <c r="H28" s="11"/>
    </row>
    <row r="29" spans="1:8" s="1" customFormat="1" ht="68.25" customHeight="1" thickBot="1">
      <c r="A29" s="25" t="s">
        <v>26</v>
      </c>
      <c r="B29" s="26">
        <v>2.25</v>
      </c>
      <c r="C29" s="27" t="e">
        <f>+B29-#REF!</f>
        <v>#REF!</v>
      </c>
      <c r="D29" s="11"/>
      <c r="E29" s="11"/>
      <c r="F29" s="11"/>
      <c r="G29" s="11"/>
      <c r="H29" s="11"/>
    </row>
    <row r="30" spans="1:8" s="1" customFormat="1" ht="47.25" customHeight="1" thickBot="1">
      <c r="A30" s="28" t="s">
        <v>27</v>
      </c>
      <c r="B30" s="24">
        <f>+B28+B29</f>
        <v>21.7</v>
      </c>
      <c r="C30" s="29" t="e">
        <f>SUM(C11:C27)</f>
        <v>#REF!</v>
      </c>
      <c r="D30" s="11"/>
      <c r="E30" s="11"/>
      <c r="F30" s="11"/>
      <c r="G30" s="11"/>
      <c r="H30" s="11"/>
    </row>
    <row r="31" spans="1:8" s="1" customFormat="1">
      <c r="A31" s="2"/>
      <c r="D31" s="11"/>
      <c r="E31" s="11"/>
      <c r="F31" s="11"/>
      <c r="G31" s="11"/>
      <c r="H31" s="11"/>
    </row>
    <row r="32" spans="1:8" s="1" customFormat="1" ht="21.75" customHeight="1">
      <c r="A32" s="33"/>
      <c r="D32" s="11"/>
      <c r="E32" s="11"/>
      <c r="F32" s="11"/>
      <c r="G32" s="11"/>
      <c r="H32" s="11"/>
    </row>
    <row r="33" spans="1:8" s="1" customFormat="1" ht="21.75" customHeight="1">
      <c r="A33" s="30"/>
      <c r="E33" s="2"/>
      <c r="F33" s="2"/>
    </row>
    <row r="34" spans="1:8" ht="15.75" customHeight="1">
      <c r="A34" s="31"/>
    </row>
    <row r="35" spans="1:8" ht="17.25" customHeight="1">
      <c r="A35" s="31"/>
    </row>
    <row r="36" spans="1:8" ht="17.25" customHeight="1">
      <c r="A36" s="31"/>
    </row>
    <row r="37" spans="1:8" ht="17.25" customHeight="1">
      <c r="A37" s="32"/>
    </row>
    <row r="38" spans="1:8" ht="12.75" customHeight="1">
      <c r="A38" s="32"/>
    </row>
    <row r="39" spans="1:8" ht="12.75" customHeight="1">
      <c r="A39" s="32"/>
    </row>
    <row r="40" spans="1:8" ht="12.75" customHeight="1">
      <c r="A40" s="32"/>
    </row>
    <row r="41" spans="1:8" ht="12.75" customHeight="1">
      <c r="A41" s="32"/>
    </row>
    <row r="42" spans="1:8" ht="12.75" customHeight="1">
      <c r="A42" s="32"/>
    </row>
    <row r="43" spans="1:8" ht="12.75" customHeight="1">
      <c r="A43" s="32"/>
    </row>
    <row r="44" spans="1:8" ht="12.75" customHeight="1">
      <c r="A44" s="32"/>
    </row>
    <row r="45" spans="1:8" ht="12.75" customHeight="1">
      <c r="A45" s="32"/>
    </row>
    <row r="46" spans="1:8" s="1" customFormat="1" ht="12.75" customHeight="1">
      <c r="A46" s="32"/>
      <c r="E46" s="2"/>
      <c r="F46" s="2"/>
      <c r="G46" s="2"/>
      <c r="H46" s="2"/>
    </row>
    <row r="47" spans="1:8" s="1" customFormat="1" ht="12.75" customHeight="1">
      <c r="A47" s="32"/>
      <c r="E47" s="2"/>
      <c r="F47" s="2"/>
      <c r="G47" s="2"/>
      <c r="H47" s="2"/>
    </row>
    <row r="48" spans="1:8" s="1" customFormat="1" ht="12.75" customHeight="1">
      <c r="A48" s="32"/>
      <c r="E48" s="2"/>
      <c r="F48" s="2"/>
      <c r="G48" s="2"/>
      <c r="H48" s="2"/>
    </row>
    <row r="49" spans="1:8" s="1" customFormat="1" ht="12.75" customHeight="1">
      <c r="A49" s="32"/>
      <c r="E49" s="2"/>
      <c r="F49" s="2"/>
      <c r="G49" s="2"/>
      <c r="H49" s="2"/>
    </row>
    <row r="50" spans="1:8" s="1" customFormat="1" ht="12.75" customHeight="1">
      <c r="A50" s="32"/>
      <c r="E50" s="2"/>
      <c r="F50" s="2"/>
      <c r="G50" s="2"/>
      <c r="H50" s="2"/>
    </row>
    <row r="51" spans="1:8" s="1" customFormat="1" ht="12.75" customHeight="1">
      <c r="A51" s="32"/>
      <c r="E51" s="2"/>
      <c r="F51" s="2"/>
      <c r="G51" s="2"/>
      <c r="H51" s="2"/>
    </row>
    <row r="52" spans="1:8" s="1" customFormat="1" ht="12.75" customHeight="1">
      <c r="A52" s="32"/>
      <c r="E52" s="2"/>
      <c r="F52" s="2"/>
      <c r="G52" s="2"/>
      <c r="H52" s="2"/>
    </row>
    <row r="53" spans="1:8" s="1" customFormat="1" ht="12.75" customHeight="1">
      <c r="A53" s="32"/>
      <c r="E53" s="2"/>
      <c r="F53" s="2"/>
      <c r="G53" s="2"/>
      <c r="H53" s="2"/>
    </row>
    <row r="54" spans="1:8" s="1" customFormat="1" ht="12.75" customHeight="1">
      <c r="A54" s="32"/>
      <c r="E54" s="2"/>
      <c r="F54" s="2"/>
      <c r="G54" s="2"/>
      <c r="H54" s="2"/>
    </row>
    <row r="55" spans="1:8" s="1" customFormat="1" ht="12.75" customHeight="1">
      <c r="A55" s="32"/>
      <c r="E55" s="2"/>
      <c r="F55" s="2"/>
      <c r="G55" s="2"/>
      <c r="H55" s="2"/>
    </row>
    <row r="56" spans="1:8" s="1" customFormat="1" ht="12.75" customHeight="1">
      <c r="A56" s="32"/>
      <c r="E56" s="2"/>
      <c r="F56" s="2"/>
      <c r="G56" s="2"/>
      <c r="H56" s="2"/>
    </row>
    <row r="57" spans="1:8" s="1" customFormat="1" ht="12.75" customHeight="1">
      <c r="A57" s="32"/>
      <c r="E57" s="2"/>
      <c r="F57" s="2"/>
      <c r="G57" s="2"/>
      <c r="H57" s="2"/>
    </row>
    <row r="58" spans="1:8" s="1" customFormat="1" ht="12.75" customHeight="1">
      <c r="A58" s="32"/>
      <c r="E58" s="2"/>
      <c r="F58" s="2"/>
      <c r="G58" s="2"/>
      <c r="H58" s="2"/>
    </row>
    <row r="59" spans="1:8" s="1" customFormat="1" ht="12.75" customHeight="1">
      <c r="A59" s="32"/>
      <c r="E59" s="2"/>
      <c r="F59" s="2"/>
      <c r="G59" s="2"/>
      <c r="H59" s="2"/>
    </row>
    <row r="60" spans="1:8" s="1" customFormat="1" ht="12.75" customHeight="1">
      <c r="A60" s="32"/>
      <c r="E60" s="2"/>
      <c r="F60" s="2"/>
      <c r="G60" s="2"/>
      <c r="H60" s="2"/>
    </row>
    <row r="61" spans="1:8" s="1" customFormat="1" ht="12.75" customHeight="1">
      <c r="A61" s="32"/>
      <c r="E61" s="2"/>
      <c r="F61" s="2"/>
      <c r="G61" s="2"/>
      <c r="H61" s="2"/>
    </row>
    <row r="62" spans="1:8" s="1" customFormat="1" ht="12.75" customHeight="1">
      <c r="A62" s="32"/>
      <c r="E62" s="2"/>
      <c r="F62" s="2"/>
      <c r="G62" s="2"/>
      <c r="H62" s="2"/>
    </row>
    <row r="63" spans="1:8" s="1" customFormat="1" ht="29.25" customHeight="1">
      <c r="A63" s="32"/>
      <c r="E63" s="2"/>
      <c r="F63" s="2"/>
      <c r="G63" s="2"/>
      <c r="H63" s="2"/>
    </row>
    <row r="64" spans="1:8" s="1" customFormat="1" ht="12.75" customHeight="1">
      <c r="A64" s="32"/>
      <c r="E64" s="2"/>
      <c r="F64" s="2"/>
      <c r="G64" s="2"/>
      <c r="H64" s="2"/>
    </row>
  </sheetData>
  <mergeCells count="3">
    <mergeCell ref="A5:A9"/>
    <mergeCell ref="B8:B9"/>
    <mergeCell ref="B5:C7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Перелета 2020-2021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User</cp:lastModifiedBy>
  <dcterms:created xsi:type="dcterms:W3CDTF">2020-06-29T05:20:46Z</dcterms:created>
  <dcterms:modified xsi:type="dcterms:W3CDTF">2020-08-10T04:09:36Z</dcterms:modified>
</cp:coreProperties>
</file>